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210" windowHeight="11790"/>
  </bookViews>
  <sheets>
    <sheet name="项目支出情况" sheetId="1" r:id="rId1"/>
    <sheet name="捐赠收入" sheetId="2" r:id="rId2"/>
    <sheet name="10底前酉阳资金拨付情况" sheetId="3" r:id="rId3"/>
  </sheets>
  <definedNames>
    <definedName name="_xlnm._FilterDatabase" localSheetId="0" hidden="1">项目支出情况!$A$1:$G$17</definedName>
  </definedNames>
  <calcPr calcId="144525"/>
</workbook>
</file>

<file path=xl/sharedStrings.xml><?xml version="1.0" encoding="utf-8"?>
<sst xmlns="http://schemas.openxmlformats.org/spreadsheetml/2006/main" count="169" uniqueCount="112">
  <si>
    <t>致福慈善基金会2021年度定点帮扶项目完成情况汇总表</t>
  </si>
  <si>
    <t xml:space="preserve"> 实施项目14个，已完成11个，已完成支出286.2万；待拨付尾款3个，具体如下：</t>
  </si>
  <si>
    <t>序号</t>
  </si>
  <si>
    <t>项目名称</t>
  </si>
  <si>
    <t>实施地点</t>
  </si>
  <si>
    <t>概况</t>
  </si>
  <si>
    <t>计划支出</t>
  </si>
  <si>
    <t>项目完成
进度</t>
  </si>
  <si>
    <t>项目责任方</t>
  </si>
  <si>
    <t xml:space="preserve">致公电商产业发展项目 </t>
  </si>
  <si>
    <t>重庆酉阳</t>
  </si>
  <si>
    <t>为重庆酉阳致公电商创业园打造一个具有土家族特色的生活化电商直播间和一个标准化的深加工农产品销售直播间，并配套购买致公电商直播专用车一辆，以解决室外各乡镇实际地点直播出行不便的问题，扩大致公党电商平台辐射范围。</t>
  </si>
  <si>
    <t>已全部完成并投入使用</t>
  </si>
  <si>
    <t>致公党重庆市委会、致公党酉阳支部、酉阳县政府</t>
  </si>
  <si>
    <t>致公乡村疫情防控配套项目</t>
  </si>
  <si>
    <t>投入26万元，为板溪镇卫生院购置日常诊疗设备8类，共16台；投入2万元，为板溪镇卫生院及下属6个卫生室购买医疗保健、养生健康类书籍，以满足辖区居民基本就医需求，提高医生专业知识水平和村民防疫保健认知。</t>
  </si>
  <si>
    <t>酉阳县政府、致公党重庆市委、致公党中央驻村第一书记、板溪镇卫生院</t>
  </si>
  <si>
    <t>致公乡村卫生室改善项目</t>
  </si>
  <si>
    <t>为酉阳县李溪镇卫生院捐赠专项资金用于彩超机一台，以进一步满足当地百姓看病需求，提高医疗服务水平。</t>
  </si>
  <si>
    <t>酉阳县政府、致公党重庆市委、致公党酉阳支部、酉阳县李溪镇卫生院</t>
  </si>
  <si>
    <t>致公文明超市</t>
  </si>
  <si>
    <t>为何家岩村捐建“致公文明超市”，购置生活日用百货26类，1260件商品。</t>
  </si>
  <si>
    <t>致公党中央机关中共支部、致公党重庆市委、何家岩村委会</t>
  </si>
  <si>
    <t>酉阳苍岭村茶厂围墙修建</t>
  </si>
  <si>
    <t>为酉阳县苍岭镇苍岭村茶厂围墙进行修建美化及附属设施改造，改善当地茶产业基础条件，提升人居环境质量。</t>
  </si>
  <si>
    <t>已拨付一期款20万元，目前项目决算正在审核中，尾款于近期按照决算金额拨付</t>
  </si>
  <si>
    <t>致公党重庆市委会、酉阳县苍岭镇人民政府、酉阳县苍岭镇苍岭村民委员会</t>
  </si>
  <si>
    <t>重庆酉阳偏柏乡两河村便民桥整治项目</t>
  </si>
  <si>
    <t>为酉阳县偏柏乡两河村2组（滴水岩）修缮建成跨度30米（含引桥15米）便民桥一座，改善偏柏乡两河村6个村民小组，449户1894人生产生活安全出行，推动当地产业的发展。</t>
  </si>
  <si>
    <t>已拨付一期款25万元，目前项目决算正在审核中，尾款于近期按照决算金额拨付</t>
  </si>
  <si>
    <t>致公党重庆市委会、致公党酉阳支部、酉阳县偏柏乡人民政府</t>
  </si>
  <si>
    <t>毕节朱昌镇农用车捐赠</t>
  </si>
  <si>
    <t>贵州毕节</t>
  </si>
  <si>
    <t>为朱昌镇宋伍社区、螺丝村捐赠专项帮扶资金共计16万元，用于购买现代化农用车2台。</t>
  </si>
  <si>
    <t>致公党贵州省委、毕节市七星关区工委、朱昌镇政府、致公党中央驻村第一书记</t>
  </si>
  <si>
    <t>贵州毕节七星关区朱昌镇双堰村乡村振兴规划编制</t>
  </si>
  <si>
    <t>组织致公党规划领域专家帮助朱昌镇双堰村编制乡村振兴规划，形成具有高水平的乡村发展规划，提升乡村振兴建设水平。</t>
  </si>
  <si>
    <t>已全部完成</t>
  </si>
  <si>
    <t>致公党贵州省委、毕节市七星关区工委、朱昌镇政府、双堰社区居民委员会、致公党中央驻村第一书记</t>
  </si>
  <si>
    <t>贵州毕节七星关区教师培训计划</t>
  </si>
  <si>
    <t>邀请国家一级美术师、歌唱家等赴毕节七星关区开展中小学教师音乐、书法培训，帮助七星关区提升素质教育水平，通过素质教学课堂的建设，帮助孩子提升自信，助力全方位成长发展。</t>
  </si>
  <si>
    <t>致公党中央社会服务部、致公党贵州省委、毕节市七星关区工委</t>
  </si>
  <si>
    <t>贵州毕节七星关区朱昌镇双堰社区院坝建设项目</t>
  </si>
  <si>
    <t>帮助朱昌镇双堰村修建村委会办公楼四周围墙，减少村委会办公楼后面滑坡的危险，维护公共安全，提升村委会形象，很好地打造贯彻新发展理念示范点。</t>
  </si>
  <si>
    <t>贵州毕节七星关区朱昌镇双堰数字社区建设试点</t>
  </si>
  <si>
    <t>发挥科技助力乡村振兴优势，捐资为双堰社区搭建虚拟数字社区平台，建设数字社区指挥中心，开发完善数字门牌终端产品，通过大数据与智慧管理，缩小东西部发展数字鸿沟，提升乡村发展和乡村治理水平。</t>
  </si>
  <si>
    <t>致公“光明之路”行动</t>
  </si>
  <si>
    <t>重庆酉阳
贵州毕节</t>
  </si>
  <si>
    <t>投入10万元，为酉阳县丁市镇中坝村公路捐建路灯70盏；投入41万元，为毕节市七星关区双堰社区、赫章县铁匠乡处卓村捐建太阳能路灯233盏（其中，投入36万元，为双堰社区新建140盏、维修65盏；投入5万元，为处卓村新建28盏），以改善村民出行条件，保障村民出行安全，帮助实现路灯全覆盖。</t>
  </si>
  <si>
    <t>酉阳县政府、丁市镇政府、致公党重庆市委；致公党贵州省委、毕节市七星关区工委、致公党中央驻村第一书记</t>
  </si>
  <si>
    <t>致公青少年科普中心捐建项目</t>
  </si>
  <si>
    <t>分别在酉阳板溪镇中心小学、毕节朱昌镇朱昌小学捐建致公青少年科普中心各1所，逐步实现青少年科普中心全覆盖，从而真正带动当地科普教育水平提升，营造良好的科普学习氛围。</t>
  </si>
  <si>
    <t>致公党重庆市委会、酉阳县政府、酉阳县教育局、板溪镇中心小学；致公党毕节市七星关区工委、七星关区教育局、朱昌小学；致公党中央驻村第一书记</t>
  </si>
  <si>
    <t>驻村挂职干部专项支持计划</t>
  </si>
  <si>
    <t>支持致公党中央选派赴定点帮扶地区挂职干部工作，按照每年每人3万元的标准，为驻村干部提供工作活动经费，以更好的支持其开展驻村帮扶工作。</t>
  </si>
  <si>
    <t>驻村第一书记专项资金支持</t>
  </si>
  <si>
    <t>致公党中央社会服务部</t>
  </si>
  <si>
    <t>致福慈善基金会2021年度捐赠收入一览（1-8月）</t>
  </si>
  <si>
    <t>时间</t>
  </si>
  <si>
    <t>捐赠方</t>
  </si>
  <si>
    <t>金额</t>
  </si>
  <si>
    <t>用途</t>
  </si>
  <si>
    <t>四川省民生慈善基金会</t>
  </si>
  <si>
    <t>四川凉山帮扶</t>
  </si>
  <si>
    <t>广州正薪科技公司</t>
  </si>
  <si>
    <t>乡村振兴领域帮扶</t>
  </si>
  <si>
    <t>深圳深湾教育创新科技公司</t>
  </si>
  <si>
    <t>深圳市锐盛医疗器械公司</t>
  </si>
  <si>
    <t>深圳市国富美华商务</t>
  </si>
  <si>
    <t>广州市诚美涂饰工程有限公司</t>
  </si>
  <si>
    <t>致公党陕西省委会</t>
  </si>
  <si>
    <t>河南赈灾</t>
  </si>
  <si>
    <t>致公党河南、上海地方各级组织</t>
  </si>
  <si>
    <t>合计</t>
  </si>
  <si>
    <t>一、支持致公党中央定点帮扶地区巩固脱贫攻坚成果、助力乡村振兴项目</t>
  </si>
  <si>
    <t>实施
地点</t>
  </si>
  <si>
    <t>资金
来源</t>
  </si>
  <si>
    <r>
      <rPr>
        <b/>
        <sz val="11"/>
        <color theme="1"/>
        <rFont val="宋体"/>
        <charset val="134"/>
        <scheme val="minor"/>
      </rPr>
      <t>拨付
资金</t>
    </r>
    <r>
      <rPr>
        <sz val="11"/>
        <color theme="1"/>
        <rFont val="宋体"/>
        <charset val="134"/>
        <scheme val="minor"/>
      </rPr>
      <t>（11底前）</t>
    </r>
  </si>
  <si>
    <t>重庆酉阳贵州毕节</t>
  </si>
  <si>
    <t>项目计划支出：人民币 25 万元
计划执行时间：自2021年1月至2021年12月
项目内容简述：1.投入20万元，为重庆酉阳致公电商创业园进行一系列有针对性的升级建设，扩大致公党电商平台辐射范围。2.投入5万元，协调发达地区网络大V赴贵州毕节七星关区开展网络人士培训、帮助七星关区直播带货。通过不同方式，为定点帮扶地区电商产业发展提供助力，带动更多创业商户产品销售，以消费扶贫助力产业升级。</t>
  </si>
  <si>
    <t>自有
资金</t>
  </si>
  <si>
    <t>酉阳电商产业园拨付一期款</t>
  </si>
  <si>
    <t>致公乡村特色产业发展计划</t>
  </si>
  <si>
    <t>项目计划支出：人民币 39 万元
计划执行时间：自2021年2月至2021年10月
项目内容简述：实施致公乡村特色产业发展计划：1.投入29万元，为酉阳县苍岭镇苍岭村茶厂进行附属设施改造，改善当地茶产业基础条件，提升人居环境质量。2.投入10万元，帮助贵州毕节朱昌镇双堰社区发展经果林产业100亩，助力两地特色产业发展与美丽乡村建设。</t>
  </si>
  <si>
    <t>酉阳茶厂附属设施改造</t>
  </si>
  <si>
    <t>项目计划支出：人民币 46 万元
计划执行时间：自2021年2月至2021年11月
项目内容简述：开展致福“光明之路”行动，投入10万元，为酉阳县丁市镇中坝村公路捐建路灯100盏；投入36万元，为毕节朱昌镇双堰社区及朱昌中学捐建路灯236盏，以改善村民出行条件，保障村民出行安全，帮助实现路灯全覆盖。</t>
  </si>
  <si>
    <t>酉阳县丁市镇中坝村路灯捐建</t>
  </si>
  <si>
    <t>项目计划支出：人民币 40 万元
计划执行时间：自2021年3月至2021年11月
项目内容简述：继续为致公党中央重点帮扶地区重庆酉阳、贵州毕节两地出资捐建致公青少年科普中心各1所，逐步实现青少年科普中心全覆盖，从而真正带动当地科普教育水平提升，营造良好的科普学习氛围。</t>
  </si>
  <si>
    <t>板溪科普中心</t>
  </si>
  <si>
    <t>致公乡村教师能力提升计划</t>
  </si>
  <si>
    <t>项目计划支出：人民币 30 万元
计划执行时间：自2021年2月至2021年12月
项目内容简述：发挥致公党优质教育资源优势，投入10万元，在重庆酉阳开展初中数学骨干教师培训。投入15万元，开展偏远乡村教师培训；投入5万元，在贵州毕节开展七星关区全镇骨干教师技能培训。针对不同地区教师水平，组织有针对性的培训课程，通过传播先进的教育方式与教学理念，提升基层学校水平，提高职业素养。</t>
  </si>
  <si>
    <t>1.与致公党社会服务部携手，组织致公党党员中书法绘画领域专家赴贵州毕节进行为期一周的专项教师培训。</t>
  </si>
  <si>
    <t>项目计划支出：人民币 6 万元
计划执行时间：自2021年1月至2021年12月
项目内容简述：支持致公党中央选派赴定点帮扶地区挂职干部工作，按照每年每人3万元的标准，为驻村干部提供工作活动经费，以更好的支持其开展驻村帮扶工作。</t>
  </si>
  <si>
    <t>项目计划支出：人民币 30 万元
执行年度：自2021年1月至2021年12月                   
项目内容简述：为巩固脱贫攻坚成果，提升帮扶地区百姓生产生活基础条件，计划为酉阳县偏柏乡两河村2组（滴水岩）修缮便民桥一座，为两河村1894人、449户百姓出行与物资运输提供便利。</t>
  </si>
  <si>
    <t>偏柏便民桥一期项目款</t>
  </si>
  <si>
    <t>二、支持致公党医疗防疫领域帮扶项目</t>
  </si>
  <si>
    <t>项目计划支出：人民币 28 万元
计划执行时间：自2021年1月至2021年10月
项目内容简述：1.投入26万元，选择致公党定点帮扶地区的村卫生室一处，为其升级完善日常诊疗与疫情防护必需标准化医疗设备，改善诊疗环境，提升应对疫情防控能力。2.投入2万元，为对口帮扶地区乡镇县卫生院、卫生室配置疫情防控与医疗保健类图书，提升村民疫情防范意识，普及医疗卫生常识。</t>
  </si>
  <si>
    <t>与中国宋庆龄基金会合作的“爱心小包裹”项目余款</t>
  </si>
  <si>
    <t>板溪卫生院设备
采购一期款、图
书购置</t>
  </si>
  <si>
    <t>项目计划支出：人民币 35 万元
计划执行时间：自2021年5月至2021年10月
项目内容简述：在实地调研的基础上，选择酉阳县李溪镇卫生院，为其捐赠彩超机一台，以进一步满足当地百姓看病需求，提高医疗服务水平。</t>
  </si>
  <si>
    <t>定向
捐赠</t>
  </si>
  <si>
    <t>彩超机购置</t>
  </si>
  <si>
    <t>四、支持公益性交流培训</t>
  </si>
  <si>
    <t>致公中共党支部共建行动</t>
  </si>
  <si>
    <t>北京
重庆酉阳</t>
  </si>
  <si>
    <t>项目计划支出：人民币 5 万元
执行年度：自2021年2月至2021年10月                     
项目内容简述：组织联合党支部与酉阳地区党支部进行交流学习、互讲党课，提升党员思想教育水平，凝聚民心，推动帮扶项目落地，为乡村振兴注力。</t>
  </si>
  <si>
    <t>为何家岩村捐建“致公文明超市”，购置生活日用百货26类，千余件商品。</t>
  </si>
  <si>
    <t>五、支持致公党历史文化保护与传承项目</t>
  </si>
  <si>
    <t>中国民主党派历史陈列馆修缮</t>
  </si>
  <si>
    <t>重庆</t>
  </si>
  <si>
    <t>项目计划支出：人民币 50 万元
执行年度：自2021年4月至2021年12月                     
项目内容简述：支持中国民主党派历史传承与保护，与其他民主党派中央合作，各出资50万元，用于修缮坐落在重庆的中国民主党派历史陈列馆。</t>
  </si>
  <si>
    <t>已拨付</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</si>
</sst>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0.00;"/>
    <numFmt numFmtId="177" formatCode="0.00_);[Red]\(0.00\)"/>
  </numFmts>
  <fonts count="38">
    <font>
      <sz val="11"/>
      <color theme="1"/>
      <name val="宋体"/>
      <charset val="134"/>
      <scheme val="minor"/>
    </font>
    <font>
      <sz val="14"/>
      <color theme="1"/>
      <name val="宋体"/>
      <charset val="134"/>
      <scheme val="minor"/>
    </font>
    <font>
      <sz val="14"/>
      <color theme="1"/>
      <name val="黑体"/>
      <charset val="134"/>
    </font>
    <font>
      <b/>
      <sz val="11"/>
      <color theme="1"/>
      <name val="宋体"/>
      <charset val="134"/>
      <scheme val="major"/>
    </font>
    <font>
      <b/>
      <sz val="11"/>
      <color theme="1"/>
      <name val="宋体"/>
      <charset val="134"/>
      <scheme val="minor"/>
    </font>
    <font>
      <sz val="11"/>
      <name val="仿宋_GB2312"/>
      <charset val="134"/>
    </font>
    <font>
      <sz val="11"/>
      <name val="黑体"/>
      <charset val="134"/>
    </font>
    <font>
      <sz val="14"/>
      <name val="黑体"/>
      <charset val="134"/>
    </font>
    <font>
      <sz val="14"/>
      <name val="仿宋_GB2312"/>
      <charset val="134"/>
    </font>
    <font>
      <b/>
      <sz val="11"/>
      <name val="仿宋_GB2312"/>
      <charset val="134"/>
    </font>
    <font>
      <b/>
      <sz val="14"/>
      <name val="仿宋_GB2312"/>
      <charset val="134"/>
    </font>
    <font>
      <sz val="22"/>
      <color theme="1"/>
      <name val="方正小标宋简体"/>
      <charset val="134"/>
    </font>
    <font>
      <sz val="14"/>
      <color theme="1"/>
      <name val="方正小标宋简体"/>
      <charset val="134"/>
    </font>
    <font>
      <sz val="14"/>
      <color indexed="8"/>
      <name val="方正小标宋简体"/>
      <charset val="134"/>
    </font>
    <font>
      <sz val="14"/>
      <name val="方正小标宋简体"/>
      <charset val="134"/>
    </font>
    <font>
      <sz val="14"/>
      <color theme="1"/>
      <name val="仿宋_GB2312"/>
      <charset val="134"/>
    </font>
    <font>
      <sz val="14"/>
      <color indexed="8"/>
      <name val="仿宋_GB2312"/>
      <charset val="134"/>
    </font>
    <font>
      <b/>
      <sz val="14"/>
      <color theme="1"/>
      <name val="仿宋_GB2312"/>
      <charset val="134"/>
    </font>
    <font>
      <sz val="20"/>
      <color theme="1"/>
      <name val="方正小标宋简体"/>
      <charset val="134"/>
    </font>
    <font>
      <sz val="11"/>
      <color theme="0"/>
      <name val="宋体"/>
      <charset val="0"/>
      <scheme val="minor"/>
    </font>
    <font>
      <sz val="11"/>
      <color theme="1"/>
      <name val="宋体"/>
      <charset val="0"/>
      <scheme val="minor"/>
    </font>
    <font>
      <b/>
      <sz val="11"/>
      <color rgb="FFFA7D00"/>
      <name val="宋体"/>
      <charset val="0"/>
      <scheme val="minor"/>
    </font>
    <font>
      <b/>
      <sz val="11"/>
      <color rgb="FF3F3F3F"/>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u/>
      <sz val="11"/>
      <color rgb="FF800080"/>
      <name val="宋体"/>
      <charset val="0"/>
      <scheme val="minor"/>
    </font>
    <font>
      <sz val="11"/>
      <color rgb="FF9C6500"/>
      <name val="宋体"/>
      <charset val="0"/>
      <scheme val="minor"/>
    </font>
    <font>
      <b/>
      <sz val="11"/>
      <color rgb="FFFFFFFF"/>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sz val="11"/>
      <color rgb="FFFA7D00"/>
      <name val="宋体"/>
      <charset val="0"/>
      <scheme val="minor"/>
    </font>
    <font>
      <b/>
      <sz val="15"/>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5"/>
        <bgColor indexed="64"/>
      </patternFill>
    </fill>
    <fill>
      <patternFill patternType="solid">
        <fgColor rgb="FFFFFFCC"/>
        <bgColor indexed="64"/>
      </patternFill>
    </fill>
    <fill>
      <patternFill patternType="solid">
        <fgColor theme="6"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bgColor indexed="64"/>
      </patternFill>
    </fill>
    <fill>
      <patternFill patternType="solid">
        <fgColor theme="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7" borderId="0" applyNumberFormat="0" applyBorder="0" applyAlignment="0" applyProtection="0">
      <alignment vertical="center"/>
    </xf>
    <xf numFmtId="0" fontId="24" fillId="1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7" borderId="0" applyNumberFormat="0" applyBorder="0" applyAlignment="0" applyProtection="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9" fillId="26"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6" borderId="4" applyNumberFormat="0" applyFont="0" applyAlignment="0" applyProtection="0">
      <alignment vertical="center"/>
    </xf>
    <xf numFmtId="0" fontId="19" fillId="25" borderId="0" applyNumberFormat="0" applyBorder="0" applyAlignment="0" applyProtection="0">
      <alignment vertical="center"/>
    </xf>
    <xf numFmtId="0" fontId="2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6" fillId="0" borderId="8" applyNumberFormat="0" applyFill="0" applyAlignment="0" applyProtection="0">
      <alignment vertical="center"/>
    </xf>
    <xf numFmtId="0" fontId="27" fillId="0" borderId="8" applyNumberFormat="0" applyFill="0" applyAlignment="0" applyProtection="0">
      <alignment vertical="center"/>
    </xf>
    <xf numFmtId="0" fontId="19" fillId="28" borderId="0" applyNumberFormat="0" applyBorder="0" applyAlignment="0" applyProtection="0">
      <alignment vertical="center"/>
    </xf>
    <xf numFmtId="0" fontId="28" fillId="0" borderId="11" applyNumberFormat="0" applyFill="0" applyAlignment="0" applyProtection="0">
      <alignment vertical="center"/>
    </xf>
    <xf numFmtId="0" fontId="19" fillId="12" borderId="0" applyNumberFormat="0" applyBorder="0" applyAlignment="0" applyProtection="0">
      <alignment vertical="center"/>
    </xf>
    <xf numFmtId="0" fontId="22" fillId="8" borderId="6" applyNumberFormat="0" applyAlignment="0" applyProtection="0">
      <alignment vertical="center"/>
    </xf>
    <xf numFmtId="0" fontId="21" fillId="8" borderId="5" applyNumberFormat="0" applyAlignment="0" applyProtection="0">
      <alignment vertical="center"/>
    </xf>
    <xf numFmtId="0" fontId="31" fillId="27" borderId="9" applyNumberFormat="0" applyAlignment="0" applyProtection="0">
      <alignment vertical="center"/>
    </xf>
    <xf numFmtId="0" fontId="20" fillId="29" borderId="0" applyNumberFormat="0" applyBorder="0" applyAlignment="0" applyProtection="0">
      <alignment vertical="center"/>
    </xf>
    <xf numFmtId="0" fontId="19" fillId="5" borderId="0" applyNumberFormat="0" applyBorder="0" applyAlignment="0" applyProtection="0">
      <alignment vertical="center"/>
    </xf>
    <xf numFmtId="0" fontId="35" fillId="0" borderId="10" applyNumberFormat="0" applyFill="0" applyAlignment="0" applyProtection="0">
      <alignment vertical="center"/>
    </xf>
    <xf numFmtId="0" fontId="26" fillId="0" borderId="7" applyNumberFormat="0" applyFill="0" applyAlignment="0" applyProtection="0">
      <alignment vertical="center"/>
    </xf>
    <xf numFmtId="0" fontId="25" fillId="21" borderId="0" applyNumberFormat="0" applyBorder="0" applyAlignment="0" applyProtection="0">
      <alignment vertical="center"/>
    </xf>
    <xf numFmtId="0" fontId="30" fillId="24" borderId="0" applyNumberFormat="0" applyBorder="0" applyAlignment="0" applyProtection="0">
      <alignment vertical="center"/>
    </xf>
    <xf numFmtId="0" fontId="20" fillId="23" borderId="0" applyNumberFormat="0" applyBorder="0" applyAlignment="0" applyProtection="0">
      <alignment vertical="center"/>
    </xf>
    <xf numFmtId="0" fontId="19" fillId="31" borderId="0" applyNumberFormat="0" applyBorder="0" applyAlignment="0" applyProtection="0">
      <alignment vertical="center"/>
    </xf>
    <xf numFmtId="0" fontId="20" fillId="20" borderId="0" applyNumberFormat="0" applyBorder="0" applyAlignment="0" applyProtection="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19" fillId="4" borderId="0" applyNumberFormat="0" applyBorder="0" applyAlignment="0" applyProtection="0">
      <alignment vertical="center"/>
    </xf>
    <xf numFmtId="0" fontId="19" fillId="32" borderId="0" applyNumberFormat="0" applyBorder="0" applyAlignment="0" applyProtection="0">
      <alignment vertical="center"/>
    </xf>
    <xf numFmtId="0" fontId="20" fillId="10" borderId="0" applyNumberFormat="0" applyBorder="0" applyAlignment="0" applyProtection="0">
      <alignment vertical="center"/>
    </xf>
    <xf numFmtId="0" fontId="20" fillId="18" borderId="0" applyNumberFormat="0" applyBorder="0" applyAlignment="0" applyProtection="0">
      <alignment vertical="center"/>
    </xf>
    <xf numFmtId="0" fontId="19" fillId="13" borderId="0" applyNumberFormat="0" applyBorder="0" applyAlignment="0" applyProtection="0">
      <alignment vertical="center"/>
    </xf>
    <xf numFmtId="0" fontId="20" fillId="9" borderId="0" applyNumberFormat="0" applyBorder="0" applyAlignment="0" applyProtection="0">
      <alignment vertical="center"/>
    </xf>
    <xf numFmtId="0" fontId="19" fillId="22" borderId="0" applyNumberFormat="0" applyBorder="0" applyAlignment="0" applyProtection="0">
      <alignment vertical="center"/>
    </xf>
    <xf numFmtId="0" fontId="19" fillId="3" borderId="0" applyNumberFormat="0" applyBorder="0" applyAlignment="0" applyProtection="0">
      <alignment vertical="center"/>
    </xf>
    <xf numFmtId="0" fontId="20" fillId="30" borderId="0" applyNumberFormat="0" applyBorder="0" applyAlignment="0" applyProtection="0">
      <alignment vertical="center"/>
    </xf>
    <xf numFmtId="0" fontId="19" fillId="2" borderId="0" applyNumberFormat="0" applyBorder="0" applyAlignment="0" applyProtection="0">
      <alignment vertical="center"/>
    </xf>
  </cellStyleXfs>
  <cellXfs count="62">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2" xfId="0" applyFont="1" applyFill="1" applyBorder="1" applyAlignment="1">
      <alignment vertical="center" wrapText="1"/>
    </xf>
    <xf numFmtId="0" fontId="6" fillId="0" borderId="1" xfId="0" applyFont="1" applyBorder="1" applyAlignment="1">
      <alignment horizontal="center" vertical="center"/>
    </xf>
    <xf numFmtId="0" fontId="5" fillId="0" borderId="1" xfId="0" applyFont="1" applyBorder="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lignment vertical="center"/>
    </xf>
    <xf numFmtId="0" fontId="4" fillId="0" borderId="1" xfId="0" applyFont="1" applyBorder="1" applyAlignment="1">
      <alignment vertical="center" wrapText="1"/>
    </xf>
    <xf numFmtId="0" fontId="9" fillId="0" borderId="1" xfId="0" applyFont="1" applyBorder="1">
      <alignment vertical="center"/>
    </xf>
    <xf numFmtId="0" fontId="9" fillId="0" borderId="1" xfId="0" applyFont="1" applyFill="1" applyBorder="1">
      <alignment vertical="center"/>
    </xf>
    <xf numFmtId="0" fontId="10" fillId="0" borderId="1" xfId="0" applyFont="1" applyBorder="1">
      <alignment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Fill="1" applyBorder="1" applyAlignment="1">
      <alignment horizontal="center" vertical="center"/>
    </xf>
    <xf numFmtId="176" fontId="14" fillId="0" borderId="1" xfId="0" applyNumberFormat="1" applyFont="1" applyFill="1" applyBorder="1" applyAlignment="1">
      <alignment horizontal="center" vertical="center"/>
    </xf>
    <xf numFmtId="0" fontId="15" fillId="0" borderId="1" xfId="0" applyFont="1" applyBorder="1" applyAlignment="1">
      <alignment horizontal="center" vertical="center"/>
    </xf>
    <xf numFmtId="58" fontId="15" fillId="0" borderId="1" xfId="0" applyNumberFormat="1" applyFont="1" applyBorder="1">
      <alignment vertical="center"/>
    </xf>
    <xf numFmtId="0" fontId="15" fillId="0" borderId="1" xfId="0" applyFont="1" applyBorder="1">
      <alignment vertical="center"/>
    </xf>
    <xf numFmtId="177" fontId="15" fillId="0" borderId="1" xfId="0" applyNumberFormat="1" applyFont="1" applyBorder="1">
      <alignment vertical="center"/>
    </xf>
    <xf numFmtId="58" fontId="15" fillId="0" borderId="1" xfId="0" applyNumberFormat="1" applyFont="1" applyBorder="1" applyAlignment="1">
      <alignment horizontal="center" vertical="center"/>
    </xf>
    <xf numFmtId="0" fontId="16" fillId="0" borderId="1" xfId="0" applyFont="1" applyFill="1" applyBorder="1" applyAlignment="1">
      <alignment horizontal="left" vertical="center"/>
    </xf>
    <xf numFmtId="177" fontId="8" fillId="0" borderId="1" xfId="0" applyNumberFormat="1" applyFont="1" applyFill="1" applyBorder="1" applyAlignment="1">
      <alignment horizontal="right" vertical="center"/>
    </xf>
    <xf numFmtId="177" fontId="17" fillId="0" borderId="1" xfId="0" applyNumberFormat="1" applyFont="1" applyBorder="1">
      <alignment vertical="center"/>
    </xf>
    <xf numFmtId="0" fontId="0" fillId="0" borderId="1" xfId="0" applyBorder="1">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justify" vertical="center"/>
    </xf>
    <xf numFmtId="0" fontId="0" fillId="0" borderId="0" xfId="0" applyBorder="1">
      <alignment vertical="center"/>
    </xf>
    <xf numFmtId="0" fontId="18" fillId="0" borderId="0" xfId="0" applyFont="1" applyBorder="1" applyAlignment="1">
      <alignment horizontal="center" vertical="center"/>
    </xf>
    <xf numFmtId="0" fontId="18" fillId="0" borderId="0" xfId="0" applyFont="1" applyBorder="1" applyAlignment="1">
      <alignment horizontal="justify" vertical="center"/>
    </xf>
    <xf numFmtId="0" fontId="8" fillId="0" borderId="0" xfId="0" applyFont="1" applyBorder="1" applyAlignment="1">
      <alignment horizontal="center" vertical="center" wrapText="1"/>
    </xf>
    <xf numFmtId="0" fontId="8" fillId="0" borderId="0" xfId="0" applyFont="1" applyBorder="1" applyAlignment="1">
      <alignment horizontal="justify"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2" xfId="0" applyFont="1" applyBorder="1" applyAlignment="1">
      <alignment horizontal="justify"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justify" vertical="center" wrapText="1"/>
    </xf>
    <xf numFmtId="0" fontId="8" fillId="0" borderId="1"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zoomScale="70" zoomScaleNormal="70" workbookViewId="0">
      <selection activeCell="G17" sqref="A1:G17"/>
    </sheetView>
  </sheetViews>
  <sheetFormatPr defaultColWidth="9" defaultRowHeight="13.5" outlineLevelCol="6"/>
  <cols>
    <col min="1" max="1" width="6.25" style="39" customWidth="1"/>
    <col min="2" max="2" width="16.2416666666667" style="39" customWidth="1"/>
    <col min="3" max="3" width="8.20833333333333" style="39" customWidth="1"/>
    <col min="4" max="4" width="50.175" style="40" customWidth="1"/>
    <col min="5" max="5" width="9.1" style="39" customWidth="1"/>
    <col min="6" max="6" width="21.425" customWidth="1"/>
    <col min="7" max="7" width="27.4916666666667" style="41" customWidth="1"/>
  </cols>
  <sheetData>
    <row r="1" ht="43" customHeight="1" spans="1:7">
      <c r="A1" s="42" t="s">
        <v>0</v>
      </c>
      <c r="B1" s="42"/>
      <c r="C1" s="42"/>
      <c r="D1" s="43"/>
      <c r="E1" s="42"/>
      <c r="F1" s="42"/>
      <c r="G1" s="42"/>
    </row>
    <row r="2" ht="20" customHeight="1" spans="1:7">
      <c r="A2" s="44" t="s">
        <v>1</v>
      </c>
      <c r="B2" s="44"/>
      <c r="C2" s="44"/>
      <c r="D2" s="45"/>
      <c r="E2" s="44"/>
      <c r="F2" s="44"/>
      <c r="G2" s="44"/>
    </row>
    <row r="3" ht="45" customHeight="1" spans="1:7">
      <c r="A3" s="46" t="s">
        <v>2</v>
      </c>
      <c r="B3" s="46" t="s">
        <v>3</v>
      </c>
      <c r="C3" s="47" t="s">
        <v>4</v>
      </c>
      <c r="D3" s="46" t="s">
        <v>5</v>
      </c>
      <c r="E3" s="47" t="s">
        <v>6</v>
      </c>
      <c r="F3" s="48" t="s">
        <v>7</v>
      </c>
      <c r="G3" s="47" t="s">
        <v>8</v>
      </c>
    </row>
    <row r="4" ht="129" customHeight="1" spans="1:7">
      <c r="A4" s="49">
        <v>1</v>
      </c>
      <c r="B4" s="50" t="s">
        <v>9</v>
      </c>
      <c r="C4" s="50" t="s">
        <v>10</v>
      </c>
      <c r="D4" s="51" t="s">
        <v>11</v>
      </c>
      <c r="E4" s="49">
        <v>20</v>
      </c>
      <c r="F4" s="52" t="s">
        <v>12</v>
      </c>
      <c r="G4" s="51" t="s">
        <v>13</v>
      </c>
    </row>
    <row r="5" ht="102" customHeight="1" spans="1:7">
      <c r="A5" s="49">
        <v>2</v>
      </c>
      <c r="B5" s="50" t="s">
        <v>14</v>
      </c>
      <c r="C5" s="50" t="s">
        <v>10</v>
      </c>
      <c r="D5" s="51" t="s">
        <v>15</v>
      </c>
      <c r="E5" s="49">
        <v>28</v>
      </c>
      <c r="F5" s="52" t="s">
        <v>12</v>
      </c>
      <c r="G5" s="51" t="s">
        <v>16</v>
      </c>
    </row>
    <row r="6" ht="82" customHeight="1" spans="1:7">
      <c r="A6" s="49">
        <v>3</v>
      </c>
      <c r="B6" s="50" t="s">
        <v>17</v>
      </c>
      <c r="C6" s="50" t="s">
        <v>10</v>
      </c>
      <c r="D6" s="51" t="s">
        <v>18</v>
      </c>
      <c r="E6" s="49">
        <v>35</v>
      </c>
      <c r="F6" s="52" t="s">
        <v>12</v>
      </c>
      <c r="G6" s="51" t="s">
        <v>19</v>
      </c>
    </row>
    <row r="7" ht="68" customHeight="1" spans="1:7">
      <c r="A7" s="49">
        <v>4</v>
      </c>
      <c r="B7" s="50" t="s">
        <v>20</v>
      </c>
      <c r="C7" s="50" t="s">
        <v>10</v>
      </c>
      <c r="D7" s="51" t="s">
        <v>21</v>
      </c>
      <c r="E7" s="49">
        <v>5</v>
      </c>
      <c r="F7" s="52" t="s">
        <v>12</v>
      </c>
      <c r="G7" s="51" t="s">
        <v>22</v>
      </c>
    </row>
    <row r="8" ht="97" customHeight="1" spans="1:7">
      <c r="A8" s="49">
        <v>5</v>
      </c>
      <c r="B8" s="50" t="s">
        <v>23</v>
      </c>
      <c r="C8" s="50" t="s">
        <v>10</v>
      </c>
      <c r="D8" s="51" t="s">
        <v>24</v>
      </c>
      <c r="E8" s="49">
        <v>29</v>
      </c>
      <c r="F8" s="52" t="s">
        <v>25</v>
      </c>
      <c r="G8" s="51" t="s">
        <v>26</v>
      </c>
    </row>
    <row r="9" ht="101" customHeight="1" spans="1:7">
      <c r="A9" s="49">
        <v>6</v>
      </c>
      <c r="B9" s="50" t="s">
        <v>27</v>
      </c>
      <c r="C9" s="50" t="s">
        <v>10</v>
      </c>
      <c r="D9" s="51" t="s">
        <v>28</v>
      </c>
      <c r="E9" s="49">
        <v>30</v>
      </c>
      <c r="F9" s="52" t="s">
        <v>29</v>
      </c>
      <c r="G9" s="51" t="s">
        <v>30</v>
      </c>
    </row>
    <row r="10" ht="78" customHeight="1" spans="1:7">
      <c r="A10" s="49">
        <v>7</v>
      </c>
      <c r="B10" s="50" t="s">
        <v>31</v>
      </c>
      <c r="C10" s="53" t="s">
        <v>32</v>
      </c>
      <c r="D10" s="51" t="s">
        <v>33</v>
      </c>
      <c r="E10" s="49">
        <v>16</v>
      </c>
      <c r="F10" s="52" t="s">
        <v>12</v>
      </c>
      <c r="G10" s="54" t="s">
        <v>34</v>
      </c>
    </row>
    <row r="11" ht="96" customHeight="1" spans="1:7">
      <c r="A11" s="49">
        <v>8</v>
      </c>
      <c r="B11" s="53" t="s">
        <v>35</v>
      </c>
      <c r="C11" s="53" t="s">
        <v>32</v>
      </c>
      <c r="D11" s="54" t="s">
        <v>36</v>
      </c>
      <c r="E11" s="55">
        <v>10</v>
      </c>
      <c r="F11" s="56" t="s">
        <v>37</v>
      </c>
      <c r="G11" s="54" t="s">
        <v>38</v>
      </c>
    </row>
    <row r="12" ht="100" customHeight="1" spans="1:7">
      <c r="A12" s="49">
        <v>9</v>
      </c>
      <c r="B12" s="53" t="s">
        <v>39</v>
      </c>
      <c r="C12" s="53" t="s">
        <v>32</v>
      </c>
      <c r="D12" s="54" t="s">
        <v>40</v>
      </c>
      <c r="E12" s="55">
        <v>2.2</v>
      </c>
      <c r="F12" s="56" t="s">
        <v>37</v>
      </c>
      <c r="G12" s="54" t="s">
        <v>41</v>
      </c>
    </row>
    <row r="13" ht="79" customHeight="1" spans="1:7">
      <c r="A13" s="49">
        <v>10</v>
      </c>
      <c r="B13" s="53" t="s">
        <v>42</v>
      </c>
      <c r="C13" s="53" t="s">
        <v>32</v>
      </c>
      <c r="D13" s="54" t="s">
        <v>43</v>
      </c>
      <c r="E13" s="55">
        <v>8</v>
      </c>
      <c r="F13" s="52" t="s">
        <v>12</v>
      </c>
      <c r="G13" s="54" t="s">
        <v>38</v>
      </c>
    </row>
    <row r="14" ht="96" customHeight="1" spans="1:7">
      <c r="A14" s="49">
        <v>11</v>
      </c>
      <c r="B14" s="53" t="s">
        <v>44</v>
      </c>
      <c r="C14" s="53" t="s">
        <v>32</v>
      </c>
      <c r="D14" s="54" t="s">
        <v>45</v>
      </c>
      <c r="E14" s="55">
        <v>30</v>
      </c>
      <c r="F14" s="56" t="s">
        <v>25</v>
      </c>
      <c r="G14" s="54" t="s">
        <v>38</v>
      </c>
    </row>
    <row r="15" ht="142" customHeight="1" spans="1:7">
      <c r="A15" s="49">
        <v>12</v>
      </c>
      <c r="B15" s="50" t="s">
        <v>46</v>
      </c>
      <c r="C15" s="57" t="s">
        <v>47</v>
      </c>
      <c r="D15" s="51" t="s">
        <v>48</v>
      </c>
      <c r="E15" s="49">
        <v>51</v>
      </c>
      <c r="F15" s="52" t="s">
        <v>12</v>
      </c>
      <c r="G15" s="51" t="s">
        <v>49</v>
      </c>
    </row>
    <row r="16" ht="135" customHeight="1" spans="1:7">
      <c r="A16" s="49">
        <v>13</v>
      </c>
      <c r="B16" s="50" t="s">
        <v>50</v>
      </c>
      <c r="C16" s="57" t="s">
        <v>47</v>
      </c>
      <c r="D16" s="51" t="s">
        <v>51</v>
      </c>
      <c r="E16" s="49">
        <v>40</v>
      </c>
      <c r="F16" s="52" t="s">
        <v>12</v>
      </c>
      <c r="G16" s="51" t="s">
        <v>52</v>
      </c>
    </row>
    <row r="17" s="38" customFormat="1" ht="86" customHeight="1" spans="1:7">
      <c r="A17" s="49">
        <v>14</v>
      </c>
      <c r="B17" s="57" t="s">
        <v>53</v>
      </c>
      <c r="C17" s="57" t="s">
        <v>47</v>
      </c>
      <c r="D17" s="58" t="s">
        <v>54</v>
      </c>
      <c r="E17" s="59">
        <v>6</v>
      </c>
      <c r="F17" s="60" t="s">
        <v>55</v>
      </c>
      <c r="G17" s="61" t="s">
        <v>56</v>
      </c>
    </row>
  </sheetData>
  <autoFilter ref="A1:G17">
    <extLst/>
  </autoFilter>
  <mergeCells count="2">
    <mergeCell ref="A1:G1"/>
    <mergeCell ref="A2:G2"/>
  </mergeCells>
  <printOptions horizontalCentered="1"/>
  <pageMargins left="0.503472222222222" right="0.503472222222222" top="0.357638888888889" bottom="0.35763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A1" sqref="A1:E12"/>
    </sheetView>
  </sheetViews>
  <sheetFormatPr defaultColWidth="9" defaultRowHeight="13.5" outlineLevelCol="4"/>
  <cols>
    <col min="1" max="1" width="7.375" customWidth="1"/>
    <col min="2" max="2" width="10.375"/>
    <col min="3" max="3" width="35.875" customWidth="1"/>
    <col min="4" max="4" width="16"/>
    <col min="5" max="5" width="22" customWidth="1"/>
  </cols>
  <sheetData>
    <row r="1" spans="1:5">
      <c r="A1" s="25" t="s">
        <v>57</v>
      </c>
      <c r="B1" s="25"/>
      <c r="C1" s="25"/>
      <c r="D1" s="25"/>
      <c r="E1" s="25"/>
    </row>
    <row r="2" ht="16" customHeight="1" spans="1:5">
      <c r="A2" s="25"/>
      <c r="B2" s="25"/>
      <c r="C2" s="25"/>
      <c r="D2" s="25"/>
      <c r="E2" s="25"/>
    </row>
    <row r="3" ht="18.75" spans="1:5">
      <c r="A3" s="26" t="s">
        <v>2</v>
      </c>
      <c r="B3" s="27" t="s">
        <v>58</v>
      </c>
      <c r="C3" s="28" t="s">
        <v>59</v>
      </c>
      <c r="D3" s="26" t="s">
        <v>60</v>
      </c>
      <c r="E3" s="26" t="s">
        <v>61</v>
      </c>
    </row>
    <row r="4" ht="25" customHeight="1" spans="1:5">
      <c r="A4" s="29">
        <v>1</v>
      </c>
      <c r="B4" s="30">
        <v>44227</v>
      </c>
      <c r="C4" s="31" t="s">
        <v>62</v>
      </c>
      <c r="D4" s="32">
        <v>460000</v>
      </c>
      <c r="E4" s="31" t="s">
        <v>63</v>
      </c>
    </row>
    <row r="5" ht="22" customHeight="1" spans="1:5">
      <c r="A5" s="29">
        <v>2</v>
      </c>
      <c r="B5" s="33">
        <v>44408</v>
      </c>
      <c r="C5" s="34" t="s">
        <v>64</v>
      </c>
      <c r="D5" s="35">
        <v>40000</v>
      </c>
      <c r="E5" s="31" t="s">
        <v>65</v>
      </c>
    </row>
    <row r="6" ht="21" customHeight="1" spans="1:5">
      <c r="A6" s="29"/>
      <c r="B6" s="33"/>
      <c r="C6" s="34" t="s">
        <v>66</v>
      </c>
      <c r="D6" s="35">
        <v>30000</v>
      </c>
      <c r="E6" s="31" t="s">
        <v>65</v>
      </c>
    </row>
    <row r="7" ht="22" customHeight="1" spans="1:5">
      <c r="A7" s="29"/>
      <c r="B7" s="33"/>
      <c r="C7" s="34" t="s">
        <v>67</v>
      </c>
      <c r="D7" s="35">
        <v>10000</v>
      </c>
      <c r="E7" s="31" t="s">
        <v>65</v>
      </c>
    </row>
    <row r="8" ht="21" customHeight="1" spans="1:5">
      <c r="A8" s="29"/>
      <c r="B8" s="33"/>
      <c r="C8" s="34" t="s">
        <v>68</v>
      </c>
      <c r="D8" s="35">
        <v>40000</v>
      </c>
      <c r="E8" s="31" t="s">
        <v>65</v>
      </c>
    </row>
    <row r="9" ht="23" customHeight="1" spans="1:5">
      <c r="A9" s="29">
        <v>3</v>
      </c>
      <c r="B9" s="30">
        <v>44410</v>
      </c>
      <c r="C9" s="31" t="s">
        <v>69</v>
      </c>
      <c r="D9" s="35">
        <v>40000</v>
      </c>
      <c r="E9" s="31" t="s">
        <v>65</v>
      </c>
    </row>
    <row r="10" ht="23" customHeight="1" spans="1:5">
      <c r="A10" s="29">
        <v>4</v>
      </c>
      <c r="B10" s="30">
        <v>44411</v>
      </c>
      <c r="C10" s="31" t="s">
        <v>70</v>
      </c>
      <c r="D10" s="32">
        <v>47946</v>
      </c>
      <c r="E10" s="31" t="s">
        <v>71</v>
      </c>
    </row>
    <row r="11" ht="24" customHeight="1" spans="1:5">
      <c r="A11" s="29">
        <v>5</v>
      </c>
      <c r="B11" s="30">
        <v>44411</v>
      </c>
      <c r="C11" s="31" t="s">
        <v>72</v>
      </c>
      <c r="D11" s="32">
        <v>82200</v>
      </c>
      <c r="E11" s="31" t="s">
        <v>71</v>
      </c>
    </row>
    <row r="12" ht="18.75" spans="1:5">
      <c r="A12" s="29" t="s">
        <v>73</v>
      </c>
      <c r="B12" s="29"/>
      <c r="C12" s="29"/>
      <c r="D12" s="36">
        <f>SUM(D4:D11)</f>
        <v>750146</v>
      </c>
      <c r="E12" s="37"/>
    </row>
  </sheetData>
  <mergeCells count="4">
    <mergeCell ref="A12:C12"/>
    <mergeCell ref="A5:A8"/>
    <mergeCell ref="B5:B8"/>
    <mergeCell ref="A1:E2"/>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I19"/>
  <sheetViews>
    <sheetView topLeftCell="A13" workbookViewId="0">
      <selection activeCell="C17" sqref="C17"/>
    </sheetView>
  </sheetViews>
  <sheetFormatPr defaultColWidth="9" defaultRowHeight="13.5"/>
  <cols>
    <col min="5" max="5" width="28.625" customWidth="1"/>
  </cols>
  <sheetData>
    <row r="4" ht="18.75" spans="2:9">
      <c r="B4" s="2" t="s">
        <v>74</v>
      </c>
      <c r="C4" s="2"/>
      <c r="D4" s="2"/>
      <c r="E4" s="2"/>
      <c r="F4" s="2"/>
      <c r="G4" s="2"/>
      <c r="H4" s="2"/>
      <c r="I4" s="2"/>
    </row>
    <row r="5" ht="40.5" spans="2:9">
      <c r="B5" s="3" t="s">
        <v>2</v>
      </c>
      <c r="C5" s="3" t="s">
        <v>3</v>
      </c>
      <c r="D5" s="4" t="s">
        <v>75</v>
      </c>
      <c r="E5" s="3" t="s">
        <v>5</v>
      </c>
      <c r="F5" s="5" t="s">
        <v>60</v>
      </c>
      <c r="G5" s="6" t="s">
        <v>76</v>
      </c>
      <c r="H5" s="6" t="s">
        <v>7</v>
      </c>
      <c r="I5" s="21" t="s">
        <v>77</v>
      </c>
    </row>
    <row r="6" ht="189" spans="2:9">
      <c r="B6" s="7">
        <v>1</v>
      </c>
      <c r="C6" s="8" t="s">
        <v>9</v>
      </c>
      <c r="D6" s="8" t="s">
        <v>78</v>
      </c>
      <c r="E6" s="9" t="s">
        <v>79</v>
      </c>
      <c r="F6" s="7">
        <v>25</v>
      </c>
      <c r="G6" s="8" t="s">
        <v>80</v>
      </c>
      <c r="H6" s="10" t="s">
        <v>81</v>
      </c>
      <c r="I6" s="22">
        <v>15</v>
      </c>
    </row>
    <row r="7" ht="174" customHeight="1" spans="2:9">
      <c r="B7" s="7">
        <v>2</v>
      </c>
      <c r="C7" s="8" t="s">
        <v>82</v>
      </c>
      <c r="D7" s="8" t="s">
        <v>78</v>
      </c>
      <c r="E7" s="9" t="s">
        <v>83</v>
      </c>
      <c r="F7" s="7">
        <v>39</v>
      </c>
      <c r="G7" s="8" t="s">
        <v>80</v>
      </c>
      <c r="H7" s="10" t="s">
        <v>84</v>
      </c>
      <c r="I7" s="22">
        <v>29</v>
      </c>
    </row>
    <row r="8" ht="148.5" spans="2:9">
      <c r="B8" s="7">
        <v>3</v>
      </c>
      <c r="C8" s="8" t="s">
        <v>46</v>
      </c>
      <c r="D8" s="8" t="s">
        <v>78</v>
      </c>
      <c r="E8" s="9" t="s">
        <v>85</v>
      </c>
      <c r="F8" s="7">
        <v>46</v>
      </c>
      <c r="G8" s="8" t="s">
        <v>80</v>
      </c>
      <c r="H8" s="10" t="s">
        <v>86</v>
      </c>
      <c r="I8" s="22">
        <v>46</v>
      </c>
    </row>
    <row r="9" ht="135" spans="2:9">
      <c r="B9" s="7">
        <v>4</v>
      </c>
      <c r="C9" s="8" t="s">
        <v>50</v>
      </c>
      <c r="D9" s="8" t="s">
        <v>78</v>
      </c>
      <c r="E9" s="9" t="s">
        <v>87</v>
      </c>
      <c r="F9" s="7">
        <v>40</v>
      </c>
      <c r="G9" s="8" t="s">
        <v>80</v>
      </c>
      <c r="H9" s="10" t="s">
        <v>88</v>
      </c>
      <c r="I9" s="22">
        <v>40</v>
      </c>
    </row>
    <row r="10" ht="204" customHeight="1" spans="2:9">
      <c r="B10" s="7">
        <v>5</v>
      </c>
      <c r="C10" s="11" t="s">
        <v>89</v>
      </c>
      <c r="D10" s="11" t="s">
        <v>78</v>
      </c>
      <c r="E10" s="12" t="s">
        <v>90</v>
      </c>
      <c r="F10" s="13">
        <v>30</v>
      </c>
      <c r="G10" s="11" t="s">
        <v>80</v>
      </c>
      <c r="H10" s="14" t="s">
        <v>91</v>
      </c>
      <c r="I10" s="23">
        <v>1.96</v>
      </c>
    </row>
    <row r="11" ht="121.5" spans="2:9">
      <c r="B11" s="7">
        <v>6</v>
      </c>
      <c r="C11" s="11" t="s">
        <v>53</v>
      </c>
      <c r="D11" s="11" t="s">
        <v>78</v>
      </c>
      <c r="E11" s="12" t="s">
        <v>92</v>
      </c>
      <c r="F11" s="13">
        <v>6</v>
      </c>
      <c r="G11" s="11" t="s">
        <v>80</v>
      </c>
      <c r="H11" s="14" t="s">
        <v>55</v>
      </c>
      <c r="I11" s="23">
        <v>3</v>
      </c>
    </row>
    <row r="12" ht="147" customHeight="1" spans="2:9">
      <c r="B12" s="7">
        <v>7</v>
      </c>
      <c r="C12" s="8" t="s">
        <v>27</v>
      </c>
      <c r="D12" s="8" t="s">
        <v>10</v>
      </c>
      <c r="E12" s="9" t="s">
        <v>93</v>
      </c>
      <c r="F12" s="7">
        <v>30</v>
      </c>
      <c r="G12" s="8" t="s">
        <v>80</v>
      </c>
      <c r="H12" s="10" t="s">
        <v>94</v>
      </c>
      <c r="I12" s="22">
        <v>30</v>
      </c>
    </row>
    <row r="13" spans="2:9">
      <c r="B13" s="15" t="s">
        <v>95</v>
      </c>
      <c r="C13" s="15"/>
      <c r="D13" s="15"/>
      <c r="E13" s="15"/>
      <c r="F13" s="7"/>
      <c r="G13" s="7"/>
      <c r="H13" s="16"/>
      <c r="I13" s="22"/>
    </row>
    <row r="14" ht="180" customHeight="1" spans="2:9">
      <c r="B14" s="7">
        <v>11</v>
      </c>
      <c r="C14" s="8" t="s">
        <v>14</v>
      </c>
      <c r="D14" s="8" t="s">
        <v>10</v>
      </c>
      <c r="E14" s="9" t="s">
        <v>96</v>
      </c>
      <c r="F14" s="7">
        <v>28</v>
      </c>
      <c r="G14" s="8" t="s">
        <v>97</v>
      </c>
      <c r="H14" s="9" t="s">
        <v>98</v>
      </c>
      <c r="I14" s="22">
        <v>17</v>
      </c>
    </row>
    <row r="15" ht="108" spans="2:9">
      <c r="B15" s="7">
        <v>12</v>
      </c>
      <c r="C15" s="8" t="s">
        <v>17</v>
      </c>
      <c r="D15" s="8" t="s">
        <v>10</v>
      </c>
      <c r="E15" s="9" t="s">
        <v>99</v>
      </c>
      <c r="F15" s="7">
        <v>35</v>
      </c>
      <c r="G15" s="8" t="s">
        <v>100</v>
      </c>
      <c r="H15" s="16" t="s">
        <v>101</v>
      </c>
      <c r="I15" s="22">
        <v>35</v>
      </c>
    </row>
    <row r="16" s="1" customFormat="1" ht="18.75" spans="2:9">
      <c r="B16" s="17" t="s">
        <v>102</v>
      </c>
      <c r="C16" s="18"/>
      <c r="D16" s="18"/>
      <c r="E16" s="18"/>
      <c r="F16" s="18"/>
      <c r="G16" s="18"/>
      <c r="H16" s="18"/>
      <c r="I16" s="19"/>
    </row>
    <row r="17" ht="117" customHeight="1" spans="2:9">
      <c r="B17" s="7">
        <v>19</v>
      </c>
      <c r="C17" s="8" t="s">
        <v>103</v>
      </c>
      <c r="D17" s="8" t="s">
        <v>104</v>
      </c>
      <c r="E17" s="9" t="s">
        <v>105</v>
      </c>
      <c r="F17" s="7">
        <v>5</v>
      </c>
      <c r="G17" s="8" t="s">
        <v>80</v>
      </c>
      <c r="H17" s="9" t="s">
        <v>106</v>
      </c>
      <c r="I17" s="22">
        <v>5</v>
      </c>
    </row>
    <row r="18" s="1" customFormat="1" ht="18.75" spans="2:9">
      <c r="B18" s="19" t="s">
        <v>107</v>
      </c>
      <c r="C18" s="19"/>
      <c r="D18" s="19"/>
      <c r="E18" s="19"/>
      <c r="F18" s="19"/>
      <c r="G18" s="19"/>
      <c r="H18" s="20"/>
      <c r="I18" s="24"/>
    </row>
    <row r="19" ht="117" customHeight="1" spans="2:9">
      <c r="B19" s="7">
        <v>21</v>
      </c>
      <c r="C19" s="8" t="s">
        <v>108</v>
      </c>
      <c r="D19" s="8" t="s">
        <v>109</v>
      </c>
      <c r="E19" s="9" t="s">
        <v>110</v>
      </c>
      <c r="F19" s="7">
        <v>50</v>
      </c>
      <c r="G19" s="8" t="s">
        <v>80</v>
      </c>
      <c r="H19" s="16" t="s">
        <v>111</v>
      </c>
      <c r="I19" s="22">
        <v>50</v>
      </c>
    </row>
  </sheetData>
  <mergeCells count="4">
    <mergeCell ref="B4:I4"/>
    <mergeCell ref="B13:E13"/>
    <mergeCell ref="B16:I16"/>
    <mergeCell ref="B18:G18"/>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项目支出情况</vt:lpstr>
      <vt:lpstr>捐赠收入</vt:lpstr>
      <vt:lpstr>10底前酉阳资金拨付情况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209</dc:creator>
  <cp:lastModifiedBy>J·G </cp:lastModifiedBy>
  <dcterms:created xsi:type="dcterms:W3CDTF">2020-03-23T01:52:00Z</dcterms:created>
  <dcterms:modified xsi:type="dcterms:W3CDTF">2022-04-12T03:39:14Z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C44A9BD498D8483B87906E14F0167101</vt:lpwstr>
  </property>
</Properties>
</file>